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PJV Sankt Josef\"/>
    </mc:Choice>
  </mc:AlternateContent>
  <xr:revisionPtr revIDLastSave="0" documentId="13_ncr:1_{954252C4-C789-4044-9FB0-02937CB9D6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  <sheet name="Kompatibilitätsbericht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4" i="1" s="1"/>
  <c r="A26" i="1" l="1"/>
  <c r="A46" i="1" s="1"/>
  <c r="A55" i="1" s="1"/>
  <c r="A71" i="1" s="1"/>
  <c r="A76" i="1" s="1"/>
  <c r="A98" i="1" s="1"/>
  <c r="A111" i="1" s="1"/>
  <c r="A121" i="1" s="1"/>
  <c r="A127" i="1" s="1"/>
</calcChain>
</file>

<file path=xl/sharedStrings.xml><?xml version="1.0" encoding="utf-8"?>
<sst xmlns="http://schemas.openxmlformats.org/spreadsheetml/2006/main" count="279" uniqueCount="139">
  <si>
    <t>Monat/Datum</t>
  </si>
  <si>
    <t>Uhrzeit</t>
  </si>
  <si>
    <t>Beschreibung</t>
  </si>
  <si>
    <t>Veranstaltungsort</t>
  </si>
  <si>
    <t>Infos</t>
  </si>
  <si>
    <t>Gruppe/n</t>
  </si>
  <si>
    <t>PJV Vollversammlung</t>
  </si>
  <si>
    <t>Pfarr- und Jugendheim St. Josef</t>
  </si>
  <si>
    <t>Rund ums PJV-Jahr</t>
  </si>
  <si>
    <t>Alle PJV-Mitglieder</t>
  </si>
  <si>
    <t>Pfarrkirche St. Josef</t>
  </si>
  <si>
    <r>
      <t xml:space="preserve">Alle Familien, Kinder, Jugendliche sind recht herzlich eingeladen. </t>
    </r>
    <r>
      <rPr>
        <sz val="11"/>
        <rFont val="Wingdings"/>
        <charset val="2"/>
      </rPr>
      <t>J</t>
    </r>
  </si>
  <si>
    <t>Ministranten, FamGoTeam, Kinderchor,
Jugendband</t>
  </si>
  <si>
    <t>Familiengottesdienst</t>
  </si>
  <si>
    <t>Nacht der Lichter in Regensburg</t>
  </si>
  <si>
    <t>Näheres in der Anmeldung</t>
  </si>
  <si>
    <t>PJV-Mitglieder</t>
  </si>
  <si>
    <t>FamGoTeam, Ministranten</t>
  </si>
  <si>
    <t>Adventliche Texte, Lieder und Gesänge</t>
  </si>
  <si>
    <t>Kinderchor, Jugendband</t>
  </si>
  <si>
    <t>PJV-Mitglieder, Ministranten</t>
  </si>
  <si>
    <t>Nikolaus-Organisationstreffen</t>
  </si>
  <si>
    <t>Alle Helfer bei der Nikolausaktion</t>
  </si>
  <si>
    <t>Alle</t>
  </si>
  <si>
    <t>Nikolausaktion - Tag 1</t>
  </si>
  <si>
    <t>Pfarreigebiet St. Josef</t>
  </si>
  <si>
    <r>
      <t xml:space="preserve">Nähere Infos in der Anmeldung </t>
    </r>
    <r>
      <rPr>
        <sz val="11"/>
        <rFont val="Webdings"/>
        <family val="1"/>
        <charset val="2"/>
      </rPr>
      <t>i</t>
    </r>
  </si>
  <si>
    <t>Jugend, Jung Gebliebene</t>
  </si>
  <si>
    <t>Nikolausaktion - Tag 2</t>
  </si>
  <si>
    <t>1. Sternsingertreffen</t>
  </si>
  <si>
    <t>Gewänder- und Gedichtverteilung</t>
  </si>
  <si>
    <t>Ein Christkindlmarkt in Bayern.</t>
  </si>
  <si>
    <t>ALLE</t>
  </si>
  <si>
    <t>… für Familien mit Kleinkinder</t>
  </si>
  <si>
    <t>FamGoTeam</t>
  </si>
  <si>
    <t xml:space="preserve">… für Jedermann. Herzliche Einladung </t>
  </si>
  <si>
    <t>Christmette</t>
  </si>
  <si>
    <t>2. Sternsingertreffen</t>
  </si>
  <si>
    <t>Jahresabschlussmesse inkl. Sternsingeraussendung</t>
  </si>
  <si>
    <t>-</t>
  </si>
  <si>
    <t>ganztags</t>
  </si>
  <si>
    <t>Aktionstage der Sternsinger</t>
  </si>
  <si>
    <t>Treffpunkt: Infos in Anmeldung! 
Das Pfarrgebiet wird möglichst anhand der ausgehängten Straßenliste abgegangen.</t>
  </si>
  <si>
    <t>Sternsinger, Betreuer</t>
  </si>
  <si>
    <t>Sternsinger, FamGoTeam,  ORGEL</t>
  </si>
  <si>
    <t>Palmsonntag mit Kinderchor</t>
  </si>
  <si>
    <t>Kinderchor, Ministranten</t>
  </si>
  <si>
    <t>Hl. Messe - GRÜNDONNERSTAG</t>
  </si>
  <si>
    <t>Herzliche Einladung zur Mitfeier</t>
  </si>
  <si>
    <t>Ölbergandacht</t>
  </si>
  <si>
    <t>Kinderkreuzweg</t>
  </si>
  <si>
    <t>FamGo, Kinderchor</t>
  </si>
  <si>
    <t>Liturgie - KARFREITAG</t>
  </si>
  <si>
    <t>OSTERNACHT</t>
  </si>
  <si>
    <t>anschließend</t>
  </si>
  <si>
    <t>Osterfrühstück</t>
  </si>
  <si>
    <t>Ministranten, FamGoTeam, Jugendband</t>
  </si>
  <si>
    <t>Pfarr- und Jugendheim + Garten</t>
  </si>
  <si>
    <t>Herzliche Einladung an Alle!</t>
  </si>
  <si>
    <t>ALLE, JEDER</t>
  </si>
  <si>
    <t>ganztägig</t>
  </si>
  <si>
    <t>Freizeitlager des PJV</t>
  </si>
  <si>
    <r>
      <t xml:space="preserve">Nähere Infos in der Anmeldung </t>
    </r>
    <r>
      <rPr>
        <i/>
        <sz val="11"/>
        <rFont val="Webdings"/>
        <family val="1"/>
        <charset val="2"/>
      </rPr>
      <t>i</t>
    </r>
  </si>
  <si>
    <t>Fleißige Helfer werden gesucht…!</t>
  </si>
  <si>
    <t>Jugend, Minis</t>
  </si>
  <si>
    <t>Blumenteppichlegen + anschließend Helferfrühstück</t>
  </si>
  <si>
    <t>Gottesdienst mit Prozession</t>
  </si>
  <si>
    <t>Pfarrkirche/Pfarrgebiet St. Josef</t>
  </si>
  <si>
    <t>Nothaft Festzelt</t>
  </si>
  <si>
    <t>Kompatibilitätsbericht für Jahresprogramm 2018 + 2019.xls</t>
  </si>
  <si>
    <t>Erstellt am 02.09.2018 22:05</t>
  </si>
  <si>
    <t>Wenn die Arbeitsmappe in einem früheren Dateiformat gespeichert oder in einer früheren Version von Microsoft Excel geöffnet wird, sind die aufgeführten Features nicht verfügbar.</t>
  </si>
  <si>
    <t>Geringer Genauigkeitsverlust</t>
  </si>
  <si>
    <t>Anzahl</t>
  </si>
  <si>
    <t>Version</t>
  </si>
  <si>
    <t>Einige Zellen oder Formatvorlagen in dieser Arbeitsmappe enthalten eine Formatierung, die vom ausgewählten Dateiformat nicht unterstützt wird. Diese Formate werden in das ähnlichste verfügbare Format konvertiert.</t>
  </si>
  <si>
    <t>Excel 97-2003</t>
  </si>
  <si>
    <t>Neujahrsläuten-/umtrunk</t>
  </si>
  <si>
    <t>Kleinkinderwortgottesdienst</t>
  </si>
  <si>
    <t>Pfarrheim St. Josef</t>
  </si>
  <si>
    <r>
      <t xml:space="preserve">Alle Familien, Kinder sind recht herzlich eingeladen. </t>
    </r>
    <r>
      <rPr>
        <sz val="11"/>
        <rFont val="Wingdings"/>
        <charset val="2"/>
      </rPr>
      <t>J</t>
    </r>
  </si>
  <si>
    <t>1. Advents-Familiengottesdienst</t>
  </si>
  <si>
    <t>2. Advents-Familiengottesdienst</t>
  </si>
  <si>
    <t>Christkindlmarkt-Besuch</t>
  </si>
  <si>
    <t>3. Advents-Familiengottesdienst</t>
  </si>
  <si>
    <t>4. Advents-Familiengottesdienst</t>
  </si>
  <si>
    <t>Adventssingen der Kirchenmusik</t>
  </si>
  <si>
    <t>Familiengottesdienst zur Einholung der Sternsinger</t>
  </si>
  <si>
    <t>gt</t>
  </si>
  <si>
    <t>Vorbereitung Grillfest</t>
  </si>
  <si>
    <t>Grillfest an Christi Himmelfahrt  für die Pfarrgemeinde</t>
  </si>
  <si>
    <t>Helfer sind herzlich willkommen</t>
  </si>
  <si>
    <t>Jugendzeltdorf am Rannasee, Wegscheid</t>
  </si>
  <si>
    <t>gemeinsamer Volksfestbesuch vom PJV / PGR und KV</t>
  </si>
  <si>
    <t>Adventsstand: Punsch-, Bratwürst,- Lebkuchenverkauf</t>
  </si>
  <si>
    <t xml:space="preserve">Alle sind recht herzlich zu der Ruhe im Advent eingeladen. :) </t>
  </si>
  <si>
    <t>…</t>
  </si>
  <si>
    <t>Christmette mit Jugendband</t>
  </si>
  <si>
    <r>
      <t xml:space="preserve">PJV-Jahresprogramm 2025 / 2026
</t>
    </r>
    <r>
      <rPr>
        <sz val="16"/>
        <color rgb="FF000000"/>
        <rFont val="Calibri"/>
        <family val="2"/>
      </rPr>
      <t>(Änderungen vorbehalten)</t>
    </r>
  </si>
  <si>
    <t>Silvesterfeier, anschließend Neujahrsläuten-/umtrunk</t>
  </si>
  <si>
    <t>Sonntag, 28. September 2025</t>
  </si>
  <si>
    <t>Gottesdienst für Kinder</t>
  </si>
  <si>
    <t>Sonntag, 19. Oktober 2025</t>
  </si>
  <si>
    <t>Freitag, 5. Dezember 2025</t>
  </si>
  <si>
    <t>Pfarreigebiet St. Josef/ Stadtgebiet Straubing</t>
  </si>
  <si>
    <t>Samstag, 6. Dezember 2025</t>
  </si>
  <si>
    <t>Familiengottesdienst inkl. Ministrantenaufnahme-/verabschiedung</t>
  </si>
  <si>
    <t>Jugend, Junggebliebene</t>
  </si>
  <si>
    <t>Kinderandacht mit Krippenspiel</t>
  </si>
  <si>
    <t>Mittwoch, 24. Dezember 2025</t>
  </si>
  <si>
    <t>Warten auf das Christkind</t>
  </si>
  <si>
    <t>Kinder bis 12</t>
  </si>
  <si>
    <t>12:00- 14:45 Uhr</t>
  </si>
  <si>
    <t>Kinderchor, Juniorchor, Ministranten</t>
  </si>
  <si>
    <t>Gewänderausgabe</t>
  </si>
  <si>
    <t>Badfahrt Therme Erding</t>
  </si>
  <si>
    <t>Therme Erding</t>
  </si>
  <si>
    <t>Sonntag, 29. März 2026</t>
  </si>
  <si>
    <t xml:space="preserve">Alle Familien, Kinder, Jugendliche sind recht herzlich eingeladen. </t>
  </si>
  <si>
    <t>Sonntag, 5. April 2026</t>
  </si>
  <si>
    <t>Alle Familien, Kinder sind recht herzlich eingeladen.</t>
  </si>
  <si>
    <t>Jugendgottesdienst</t>
  </si>
  <si>
    <t>Sonntag, 17. Mai 2026</t>
  </si>
  <si>
    <t>KiGo-Team</t>
  </si>
  <si>
    <t>KiGo- Team</t>
  </si>
  <si>
    <t>Samstag, 30. Mai 2026</t>
  </si>
  <si>
    <t>Blumenzupfen</t>
  </si>
  <si>
    <t>Stadtgärtnerei Straubing</t>
  </si>
  <si>
    <t>Kirchplatz + Pfarr- und Jugendheim St. Josef</t>
  </si>
  <si>
    <t>?</t>
  </si>
  <si>
    <t xml:space="preserve">Alle Familien, Kinder sind recht herzlich eingeladen. </t>
  </si>
  <si>
    <t>PJV- Vollversammlung</t>
  </si>
  <si>
    <t>Wahl des PJV- Vorstandes</t>
  </si>
  <si>
    <t>Alle PJV- Mitglieder</t>
  </si>
  <si>
    <t xml:space="preserve">Samstag, 13. September </t>
  </si>
  <si>
    <t>Dankeschönessen Sternsinger</t>
  </si>
  <si>
    <t>Alle Sternsinger</t>
  </si>
  <si>
    <t>4:00 - 8:30</t>
  </si>
  <si>
    <r>
      <t xml:space="preserve">Nähere Infos in der Anmeldung </t>
    </r>
    <r>
      <rPr>
        <sz val="11"/>
        <rFont val="Webdings"/>
        <family val="1"/>
        <charset val="2"/>
      </rPr>
      <t>i</t>
    </r>
    <r>
      <rPr>
        <i/>
        <sz val="11"/>
        <rFont val="Calibri"/>
        <family val="2"/>
      </rPr>
      <t xml:space="preserve"> - Uhrzeit wird bei Vollversammlung abgestimmt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</si>
</sst>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h:mm;@"/>
    <numFmt numFmtId="166" formatCode="[$-407]mmmm\ yy;@"/>
  </numFmts>
  <fonts count="16" x14ac:knownFonts="1">
    <font>
      <sz val="11"/>
      <color indexed="8"/>
      <name val="Calibri"/>
      <family val="2"/>
    </font>
    <font>
      <sz val="11"/>
      <name val="Calibri"/>
      <family val="2"/>
    </font>
    <font>
      <i/>
      <sz val="11"/>
      <color indexed="8"/>
      <name val="Calibri"/>
      <family val="2"/>
    </font>
    <font>
      <i/>
      <sz val="11"/>
      <name val="Calibri"/>
      <family val="2"/>
    </font>
    <font>
      <sz val="18"/>
      <name val="Calibri"/>
      <family val="2"/>
    </font>
    <font>
      <i/>
      <sz val="18"/>
      <name val="Calibri"/>
      <family val="2"/>
    </font>
    <font>
      <sz val="16"/>
      <name val="Calibri"/>
      <family val="2"/>
    </font>
    <font>
      <sz val="11"/>
      <name val="Webdings"/>
      <family val="1"/>
      <charset val="2"/>
    </font>
    <font>
      <sz val="11"/>
      <name val="Wingdings"/>
      <charset val="2"/>
    </font>
    <font>
      <i/>
      <sz val="11"/>
      <name val="Webdings"/>
      <family val="1"/>
      <charset val="2"/>
    </font>
    <font>
      <b/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rgb="FF00B0F0"/>
      <name val="Calibri"/>
      <family val="2"/>
    </font>
    <font>
      <sz val="22"/>
      <color indexed="8"/>
      <name val="Calibri"/>
      <family val="2"/>
    </font>
    <font>
      <sz val="16"/>
      <color rgb="FF000000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3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164" fontId="0" fillId="0" borderId="0" xfId="0" applyNumberFormat="1" applyAlignment="1">
      <alignment vertical="center" wrapText="1"/>
    </xf>
    <xf numFmtId="165" fontId="0" fillId="0" borderId="0" xfId="0" applyNumberFormat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166" fontId="6" fillId="0" borderId="2" xfId="0" applyNumberFormat="1" applyFont="1" applyBorder="1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166" fontId="6" fillId="0" borderId="3" xfId="0" applyNumberFormat="1" applyFont="1" applyBorder="1" applyAlignment="1">
      <alignment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166" fontId="6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5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164" fontId="1" fillId="0" borderId="10" xfId="0" applyNumberFormat="1" applyFont="1" applyBorder="1" applyAlignment="1">
      <alignment horizontal="right" vertical="center" wrapText="1"/>
    </xf>
    <xf numFmtId="164" fontId="1" fillId="0" borderId="11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166" fontId="6" fillId="0" borderId="15" xfId="0" applyNumberFormat="1" applyFont="1" applyBorder="1" applyAlignment="1">
      <alignment vertical="center" wrapText="1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164" fontId="1" fillId="0" borderId="15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1" fillId="2" borderId="15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164" fontId="1" fillId="0" borderId="20" xfId="0" applyNumberFormat="1" applyFont="1" applyBorder="1" applyAlignment="1">
      <alignment horizontal="right" vertical="center" wrapText="1"/>
    </xf>
    <xf numFmtId="165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" fillId="0" borderId="21" xfId="0" applyFont="1" applyBorder="1" applyAlignment="1">
      <alignment vertical="center" wrapText="1"/>
    </xf>
    <xf numFmtId="165" fontId="1" fillId="0" borderId="1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166" fontId="6" fillId="0" borderId="10" xfId="0" applyNumberFormat="1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65" fontId="1" fillId="0" borderId="22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164" fontId="13" fillId="0" borderId="26" xfId="0" applyNumberFormat="1" applyFont="1" applyBorder="1" applyAlignment="1">
      <alignment horizontal="center" vertical="center" wrapText="1"/>
    </xf>
    <xf numFmtId="164" fontId="13" fillId="0" borderId="27" xfId="0" applyNumberFormat="1" applyFont="1" applyBorder="1" applyAlignment="1">
      <alignment horizontal="center" vertical="center" wrapText="1"/>
    </xf>
    <xf numFmtId="164" fontId="13" fillId="0" borderId="28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2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165" fontId="1" fillId="0" borderId="31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164" fontId="1" fillId="0" borderId="23" xfId="0" applyNumberFormat="1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5" fontId="1" fillId="0" borderId="2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right" vertical="center" wrapText="1"/>
    </xf>
    <xf numFmtId="164" fontId="1" fillId="0" borderId="22" xfId="0" applyNumberFormat="1" applyFont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165" fontId="1" fillId="0" borderId="3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vertical="center" wrapText="1"/>
    </xf>
    <xf numFmtId="166" fontId="6" fillId="0" borderId="37" xfId="0" applyNumberFormat="1" applyFont="1" applyBorder="1" applyAlignment="1">
      <alignment vertical="center" wrapText="1"/>
    </xf>
    <xf numFmtId="164" fontId="1" fillId="2" borderId="3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3"/>
  <sheetViews>
    <sheetView tabSelected="1" showWhiteSpace="0" view="pageLayout" topLeftCell="A124" zoomScale="106" zoomScaleNormal="85" zoomScalePageLayoutView="106" workbookViewId="0">
      <selection activeCell="E129" sqref="E129"/>
    </sheetView>
  </sheetViews>
  <sheetFormatPr baseColWidth="10" defaultColWidth="11.42578125" defaultRowHeight="15" x14ac:dyDescent="0.25"/>
  <cols>
    <col min="1" max="1" width="29.7109375" style="4" bestFit="1" customWidth="1"/>
    <col min="2" max="2" width="12.5703125" style="5" customWidth="1"/>
    <col min="3" max="3" width="30.7109375" style="1" customWidth="1"/>
    <col min="4" max="4" width="29.140625" style="1" customWidth="1"/>
    <col min="5" max="5" width="30.5703125" style="10" customWidth="1"/>
    <col min="6" max="6" width="15" style="2" customWidth="1"/>
    <col min="7" max="16384" width="11.42578125" style="2"/>
  </cols>
  <sheetData>
    <row r="1" spans="1:6" ht="57.75" customHeight="1" x14ac:dyDescent="0.25">
      <c r="A1" s="97" t="s">
        <v>98</v>
      </c>
      <c r="B1" s="98"/>
      <c r="C1" s="98"/>
      <c r="D1" s="98"/>
      <c r="E1" s="98"/>
      <c r="F1" s="99"/>
    </row>
    <row r="3" spans="1:6" ht="23.25" x14ac:dyDescent="0.25">
      <c r="A3" s="17" t="s">
        <v>0</v>
      </c>
      <c r="B3" s="18" t="s">
        <v>1</v>
      </c>
      <c r="C3" s="19" t="s">
        <v>2</v>
      </c>
      <c r="D3" s="19" t="s">
        <v>3</v>
      </c>
      <c r="E3" s="20" t="s">
        <v>4</v>
      </c>
      <c r="F3" s="21" t="s">
        <v>5</v>
      </c>
    </row>
    <row r="4" spans="1:6" ht="14.25" customHeight="1" x14ac:dyDescent="0.25">
      <c r="A4" s="38"/>
      <c r="B4" s="39"/>
      <c r="C4" s="40"/>
      <c r="D4" s="40"/>
      <c r="E4" s="41"/>
      <c r="F4" s="42"/>
    </row>
    <row r="5" spans="1:6" ht="21" x14ac:dyDescent="0.25">
      <c r="A5" s="22">
        <v>45901</v>
      </c>
      <c r="B5" s="13"/>
      <c r="C5" s="14"/>
      <c r="D5" s="14"/>
      <c r="E5" s="15"/>
      <c r="F5" s="16"/>
    </row>
    <row r="6" spans="1:6" ht="30" x14ac:dyDescent="0.25">
      <c r="A6" s="87" t="s">
        <v>134</v>
      </c>
      <c r="B6" s="35">
        <v>0.79166666666666663</v>
      </c>
      <c r="C6" s="36" t="s">
        <v>135</v>
      </c>
      <c r="D6" s="36" t="s">
        <v>79</v>
      </c>
      <c r="E6" s="93" t="s">
        <v>39</v>
      </c>
      <c r="F6" s="68" t="s">
        <v>136</v>
      </c>
    </row>
    <row r="7" spans="1:6" ht="30" x14ac:dyDescent="0.25">
      <c r="A7" s="130">
        <v>45921</v>
      </c>
      <c r="B7" s="94">
        <v>0.47916666666666669</v>
      </c>
      <c r="C7" s="95" t="s">
        <v>6</v>
      </c>
      <c r="D7" s="95" t="s">
        <v>79</v>
      </c>
      <c r="E7" s="96" t="s">
        <v>8</v>
      </c>
      <c r="F7" s="135" t="s">
        <v>9</v>
      </c>
    </row>
    <row r="8" spans="1:6" x14ac:dyDescent="0.25">
      <c r="A8" s="87" t="s">
        <v>100</v>
      </c>
      <c r="B8" s="35">
        <v>0.4375</v>
      </c>
      <c r="C8" s="36" t="s">
        <v>78</v>
      </c>
      <c r="D8" s="36" t="s">
        <v>79</v>
      </c>
      <c r="E8" s="77" t="s">
        <v>101</v>
      </c>
      <c r="F8" s="68" t="s">
        <v>124</v>
      </c>
    </row>
    <row r="9" spans="1:6" x14ac:dyDescent="0.25">
      <c r="A9" s="23"/>
      <c r="B9" s="13"/>
      <c r="C9" s="14"/>
      <c r="D9" s="14"/>
      <c r="E9" s="15"/>
      <c r="F9" s="16"/>
    </row>
    <row r="10" spans="1:6" ht="21" x14ac:dyDescent="0.25">
      <c r="A10" s="22">
        <f>A5+30</f>
        <v>45931</v>
      </c>
      <c r="B10" s="13"/>
      <c r="C10" s="14"/>
      <c r="D10" s="14"/>
      <c r="E10" s="15"/>
      <c r="F10" s="16"/>
    </row>
    <row r="11" spans="1:6" ht="60" x14ac:dyDescent="0.25">
      <c r="A11" s="6">
        <v>45935</v>
      </c>
      <c r="B11" s="9">
        <v>0.4375</v>
      </c>
      <c r="C11" s="7" t="s">
        <v>106</v>
      </c>
      <c r="D11" s="7" t="s">
        <v>10</v>
      </c>
      <c r="E11" s="11" t="s">
        <v>11</v>
      </c>
      <c r="F11" s="8" t="s">
        <v>12</v>
      </c>
    </row>
    <row r="12" spans="1:6" x14ac:dyDescent="0.25">
      <c r="A12" s="6" t="s">
        <v>102</v>
      </c>
      <c r="B12" s="9">
        <v>0.4375</v>
      </c>
      <c r="C12" s="7" t="s">
        <v>78</v>
      </c>
      <c r="D12" s="7" t="s">
        <v>79</v>
      </c>
      <c r="E12" s="11" t="s">
        <v>101</v>
      </c>
      <c r="F12" s="8" t="s">
        <v>124</v>
      </c>
    </row>
    <row r="13" spans="1:6" s="33" customFormat="1" x14ac:dyDescent="0.25">
      <c r="A13" s="23"/>
      <c r="B13" s="13"/>
      <c r="C13" s="14"/>
      <c r="D13" s="14"/>
      <c r="E13" s="15"/>
      <c r="F13" s="16"/>
    </row>
    <row r="14" spans="1:6" s="3" customFormat="1" ht="22.5" customHeight="1" x14ac:dyDescent="0.25">
      <c r="A14" s="24">
        <f>A10+31</f>
        <v>45962</v>
      </c>
      <c r="B14" s="25"/>
      <c r="C14" s="26"/>
      <c r="D14" s="26"/>
      <c r="E14" s="27"/>
      <c r="F14" s="28"/>
    </row>
    <row r="15" spans="1:6" x14ac:dyDescent="0.25">
      <c r="A15" s="86"/>
      <c r="B15" s="9"/>
      <c r="C15" s="7"/>
      <c r="D15" s="7"/>
      <c r="E15" s="11"/>
      <c r="F15" s="8"/>
    </row>
    <row r="16" spans="1:6" ht="30" x14ac:dyDescent="0.25">
      <c r="A16" s="6">
        <v>45977</v>
      </c>
      <c r="B16" s="9">
        <v>0.4375</v>
      </c>
      <c r="C16" s="7" t="s">
        <v>78</v>
      </c>
      <c r="D16" s="7" t="s">
        <v>79</v>
      </c>
      <c r="E16" s="11" t="s">
        <v>80</v>
      </c>
      <c r="F16" s="8" t="s">
        <v>123</v>
      </c>
    </row>
    <row r="17" spans="1:6" s="16" customFormat="1" ht="30" x14ac:dyDescent="0.25">
      <c r="A17" s="6">
        <v>45982</v>
      </c>
      <c r="B17" s="9">
        <v>0.6875</v>
      </c>
      <c r="C17" s="7" t="s">
        <v>14</v>
      </c>
      <c r="D17" s="7" t="s">
        <v>15</v>
      </c>
      <c r="E17" s="11" t="s">
        <v>95</v>
      </c>
      <c r="F17" s="8" t="s">
        <v>16</v>
      </c>
    </row>
    <row r="18" spans="1:6" ht="30" x14ac:dyDescent="0.25">
      <c r="A18" s="6">
        <v>45991</v>
      </c>
      <c r="B18" s="9">
        <v>0.4375</v>
      </c>
      <c r="C18" s="7" t="s">
        <v>81</v>
      </c>
      <c r="D18" s="7" t="s">
        <v>10</v>
      </c>
      <c r="E18" s="11" t="s">
        <v>11</v>
      </c>
      <c r="F18" s="8" t="s">
        <v>17</v>
      </c>
    </row>
    <row r="19" spans="1:6" ht="30" x14ac:dyDescent="0.25">
      <c r="A19" s="6">
        <v>45991</v>
      </c>
      <c r="B19" s="9">
        <v>0.66666666666666663</v>
      </c>
      <c r="C19" s="7" t="s">
        <v>86</v>
      </c>
      <c r="D19" s="7" t="s">
        <v>10</v>
      </c>
      <c r="E19" s="11" t="s">
        <v>18</v>
      </c>
      <c r="F19" s="8" t="s">
        <v>19</v>
      </c>
    </row>
    <row r="20" spans="1:6" ht="30" x14ac:dyDescent="0.25">
      <c r="A20" s="6">
        <v>45991</v>
      </c>
      <c r="B20" s="9">
        <v>0.70833333333333337</v>
      </c>
      <c r="C20" s="7" t="s">
        <v>94</v>
      </c>
      <c r="D20" s="7" t="s">
        <v>10</v>
      </c>
      <c r="E20" s="11" t="s">
        <v>11</v>
      </c>
      <c r="F20" s="8" t="s">
        <v>20</v>
      </c>
    </row>
    <row r="21" spans="1:6" x14ac:dyDescent="0.25">
      <c r="A21" s="23"/>
      <c r="B21" s="13"/>
      <c r="C21" s="14"/>
      <c r="D21" s="14"/>
      <c r="E21" s="15"/>
      <c r="F21" s="16"/>
    </row>
    <row r="22" spans="1:6" x14ac:dyDescent="0.25">
      <c r="A22" s="23"/>
      <c r="B22" s="13"/>
      <c r="C22" s="14"/>
      <c r="D22" s="14"/>
      <c r="E22" s="15"/>
      <c r="F22" s="16"/>
    </row>
    <row r="23" spans="1:6" ht="23.25" x14ac:dyDescent="0.25">
      <c r="A23" s="17" t="s">
        <v>0</v>
      </c>
      <c r="B23" s="18" t="s">
        <v>1</v>
      </c>
      <c r="C23" s="19" t="s">
        <v>2</v>
      </c>
      <c r="D23" s="19" t="s">
        <v>3</v>
      </c>
      <c r="E23" s="20" t="s">
        <v>4</v>
      </c>
      <c r="F23" s="21" t="s">
        <v>5</v>
      </c>
    </row>
    <row r="24" spans="1:6" x14ac:dyDescent="0.25">
      <c r="A24" s="23"/>
      <c r="B24" s="13"/>
      <c r="C24" s="14"/>
      <c r="D24" s="14"/>
      <c r="E24" s="15"/>
      <c r="F24" s="16"/>
    </row>
    <row r="25" spans="1:6" x14ac:dyDescent="0.25">
      <c r="A25" s="23"/>
      <c r="B25" s="13"/>
      <c r="C25" s="14"/>
      <c r="D25" s="14"/>
      <c r="E25" s="15"/>
      <c r="F25" s="16"/>
    </row>
    <row r="26" spans="1:6" s="3" customFormat="1" ht="21" x14ac:dyDescent="0.25">
      <c r="A26" s="29">
        <f>A14+30</f>
        <v>45992</v>
      </c>
      <c r="B26" s="13"/>
      <c r="C26" s="14"/>
      <c r="D26" s="14"/>
      <c r="E26" s="15"/>
      <c r="F26" s="16"/>
    </row>
    <row r="27" spans="1:6" s="3" customFormat="1" x14ac:dyDescent="0.25">
      <c r="A27" s="6">
        <v>45992</v>
      </c>
      <c r="B27" s="9">
        <v>0.75</v>
      </c>
      <c r="C27" s="7" t="s">
        <v>21</v>
      </c>
      <c r="D27" s="7" t="s">
        <v>10</v>
      </c>
      <c r="E27" s="11" t="s">
        <v>22</v>
      </c>
      <c r="F27" s="8" t="s">
        <v>23</v>
      </c>
    </row>
    <row r="28" spans="1:6" ht="45" x14ac:dyDescent="0.25">
      <c r="A28" s="6" t="s">
        <v>103</v>
      </c>
      <c r="B28" s="9">
        <v>0.66666666666666663</v>
      </c>
      <c r="C28" s="7" t="s">
        <v>24</v>
      </c>
      <c r="D28" s="7" t="s">
        <v>104</v>
      </c>
      <c r="E28" s="11" t="s">
        <v>22</v>
      </c>
      <c r="F28" s="8" t="s">
        <v>107</v>
      </c>
    </row>
    <row r="29" spans="1:6" ht="45" x14ac:dyDescent="0.25">
      <c r="A29" s="6" t="s">
        <v>105</v>
      </c>
      <c r="B29" s="9">
        <v>0.66666666666666663</v>
      </c>
      <c r="C29" s="7" t="s">
        <v>28</v>
      </c>
      <c r="D29" s="7" t="s">
        <v>104</v>
      </c>
      <c r="E29" s="11" t="s">
        <v>22</v>
      </c>
      <c r="F29" s="8" t="s">
        <v>107</v>
      </c>
    </row>
    <row r="30" spans="1:6" ht="30" x14ac:dyDescent="0.25">
      <c r="A30" s="6">
        <v>45998</v>
      </c>
      <c r="B30" s="9">
        <v>0.4375</v>
      </c>
      <c r="C30" s="7" t="s">
        <v>82</v>
      </c>
      <c r="D30" s="7" t="s">
        <v>10</v>
      </c>
      <c r="E30" s="11" t="s">
        <v>11</v>
      </c>
      <c r="F30" s="8" t="s">
        <v>17</v>
      </c>
    </row>
    <row r="31" spans="1:6" ht="30.75" x14ac:dyDescent="0.25">
      <c r="A31" s="6">
        <v>46004</v>
      </c>
      <c r="B31" s="9">
        <v>0.66666666666666663</v>
      </c>
      <c r="C31" s="7" t="s">
        <v>83</v>
      </c>
      <c r="D31" s="7" t="s">
        <v>31</v>
      </c>
      <c r="E31" s="11" t="s">
        <v>26</v>
      </c>
      <c r="F31" s="8" t="s">
        <v>32</v>
      </c>
    </row>
    <row r="32" spans="1:6" ht="30" x14ac:dyDescent="0.25">
      <c r="A32" s="6">
        <v>46005</v>
      </c>
      <c r="B32" s="9">
        <v>0.4375</v>
      </c>
      <c r="C32" s="7" t="s">
        <v>84</v>
      </c>
      <c r="D32" s="7" t="s">
        <v>10</v>
      </c>
      <c r="E32" s="11" t="s">
        <v>11</v>
      </c>
      <c r="F32" s="8" t="s">
        <v>17</v>
      </c>
    </row>
    <row r="33" spans="1:6" ht="30" x14ac:dyDescent="0.25">
      <c r="A33" s="6">
        <v>46005</v>
      </c>
      <c r="B33" s="9">
        <v>0.46875</v>
      </c>
      <c r="C33" s="7" t="s">
        <v>29</v>
      </c>
      <c r="D33" s="7" t="s">
        <v>10</v>
      </c>
      <c r="E33" s="11" t="s">
        <v>30</v>
      </c>
      <c r="F33" s="8" t="s">
        <v>27</v>
      </c>
    </row>
    <row r="34" spans="1:6" ht="15" customHeight="1" x14ac:dyDescent="0.25">
      <c r="A34" s="6">
        <v>46012</v>
      </c>
      <c r="B34" s="9">
        <v>0.4375</v>
      </c>
      <c r="C34" s="7" t="s">
        <v>85</v>
      </c>
      <c r="D34" s="7" t="s">
        <v>10</v>
      </c>
      <c r="E34" s="11" t="s">
        <v>11</v>
      </c>
      <c r="F34" s="8" t="s">
        <v>17</v>
      </c>
    </row>
    <row r="35" spans="1:6" ht="15" customHeight="1" x14ac:dyDescent="0.25">
      <c r="A35" s="6" t="s">
        <v>109</v>
      </c>
      <c r="B35" s="9" t="s">
        <v>112</v>
      </c>
      <c r="C35" s="7" t="s">
        <v>110</v>
      </c>
      <c r="D35" s="7" t="s">
        <v>79</v>
      </c>
      <c r="E35" s="11" t="s">
        <v>111</v>
      </c>
      <c r="F35" s="8" t="s">
        <v>113</v>
      </c>
    </row>
    <row r="36" spans="1:6" ht="14.25" customHeight="1" x14ac:dyDescent="0.25">
      <c r="A36" s="6">
        <v>46015</v>
      </c>
      <c r="B36" s="9">
        <v>0.625</v>
      </c>
      <c r="C36" s="7" t="s">
        <v>108</v>
      </c>
      <c r="D36" s="7" t="s">
        <v>10</v>
      </c>
      <c r="E36" s="11" t="s">
        <v>33</v>
      </c>
      <c r="F36" s="8" t="s">
        <v>34</v>
      </c>
    </row>
    <row r="37" spans="1:6" ht="15" customHeight="1" x14ac:dyDescent="0.25">
      <c r="A37" s="6">
        <v>46015</v>
      </c>
      <c r="B37" s="9">
        <v>0.70833333333333337</v>
      </c>
      <c r="C37" s="7" t="s">
        <v>97</v>
      </c>
      <c r="D37" s="7" t="s">
        <v>10</v>
      </c>
      <c r="E37" s="111" t="s">
        <v>35</v>
      </c>
      <c r="F37" s="109" t="s">
        <v>32</v>
      </c>
    </row>
    <row r="38" spans="1:6" ht="33" customHeight="1" x14ac:dyDescent="0.25">
      <c r="A38" s="6">
        <v>46015</v>
      </c>
      <c r="B38" s="9">
        <v>0.91666666666666663</v>
      </c>
      <c r="C38" s="7" t="s">
        <v>36</v>
      </c>
      <c r="D38" s="7" t="s">
        <v>10</v>
      </c>
      <c r="E38" s="116"/>
      <c r="F38" s="110"/>
    </row>
    <row r="39" spans="1:6" ht="30" x14ac:dyDescent="0.25">
      <c r="A39" s="6">
        <v>46022</v>
      </c>
      <c r="B39" s="9">
        <v>0.46875</v>
      </c>
      <c r="C39" s="7" t="s">
        <v>37</v>
      </c>
      <c r="D39" s="7" t="s">
        <v>7</v>
      </c>
      <c r="E39" s="11" t="s">
        <v>114</v>
      </c>
      <c r="F39" s="8" t="s">
        <v>27</v>
      </c>
    </row>
    <row r="40" spans="1:6" ht="30" x14ac:dyDescent="0.25">
      <c r="A40" s="6">
        <v>46022</v>
      </c>
      <c r="B40" s="9">
        <v>0.70833333333333337</v>
      </c>
      <c r="C40" s="7" t="s">
        <v>38</v>
      </c>
      <c r="D40" s="7" t="s">
        <v>10</v>
      </c>
      <c r="E40" s="11" t="s">
        <v>39</v>
      </c>
      <c r="F40" s="8" t="s">
        <v>32</v>
      </c>
    </row>
    <row r="41" spans="1:6" ht="30" x14ac:dyDescent="0.25">
      <c r="A41" s="6">
        <v>46022</v>
      </c>
      <c r="B41" s="9">
        <v>0.79166666666666663</v>
      </c>
      <c r="C41" s="7" t="s">
        <v>99</v>
      </c>
      <c r="D41" s="7" t="s">
        <v>7</v>
      </c>
      <c r="E41" s="11" t="s">
        <v>11</v>
      </c>
      <c r="F41" s="7" t="s">
        <v>32</v>
      </c>
    </row>
    <row r="42" spans="1:6" x14ac:dyDescent="0.25">
      <c r="A42" s="23"/>
      <c r="B42" s="13"/>
      <c r="C42" s="14"/>
      <c r="D42" s="14"/>
      <c r="E42" s="15"/>
      <c r="F42" s="14"/>
    </row>
    <row r="43" spans="1:6" ht="23.25" x14ac:dyDescent="0.25">
      <c r="A43" s="17" t="s">
        <v>0</v>
      </c>
      <c r="B43" s="18" t="s">
        <v>1</v>
      </c>
      <c r="C43" s="19" t="s">
        <v>2</v>
      </c>
      <c r="D43" s="19" t="s">
        <v>3</v>
      </c>
      <c r="E43" s="20" t="s">
        <v>4</v>
      </c>
      <c r="F43" s="21" t="s">
        <v>5</v>
      </c>
    </row>
    <row r="44" spans="1:6" x14ac:dyDescent="0.25">
      <c r="A44" s="23"/>
      <c r="B44" s="13"/>
      <c r="C44" s="14"/>
      <c r="D44" s="14"/>
      <c r="E44" s="15"/>
      <c r="F44" s="14"/>
    </row>
    <row r="45" spans="1:6" ht="22.5" customHeight="1" x14ac:dyDescent="0.25">
      <c r="A45" s="13"/>
      <c r="B45" s="13"/>
      <c r="C45" s="14"/>
      <c r="D45" s="14"/>
      <c r="E45" s="15"/>
      <c r="F45" s="14"/>
    </row>
    <row r="46" spans="1:6" ht="21" x14ac:dyDescent="0.25">
      <c r="A46" s="22">
        <f>A26+31</f>
        <v>46023</v>
      </c>
      <c r="B46" s="13"/>
      <c r="C46" s="14"/>
      <c r="D46" s="14"/>
      <c r="E46" s="15"/>
      <c r="F46" s="16"/>
    </row>
    <row r="47" spans="1:6" ht="21" customHeight="1" x14ac:dyDescent="0.25">
      <c r="A47" s="6">
        <v>46023</v>
      </c>
      <c r="B47" s="9">
        <v>0</v>
      </c>
      <c r="C47" s="7" t="s">
        <v>77</v>
      </c>
      <c r="D47" s="7" t="s">
        <v>10</v>
      </c>
      <c r="E47" s="11"/>
      <c r="F47" s="7" t="s">
        <v>32</v>
      </c>
    </row>
    <row r="48" spans="1:6" ht="21" customHeight="1" x14ac:dyDescent="0.25">
      <c r="A48" s="30">
        <v>46024</v>
      </c>
      <c r="B48" s="100" t="s">
        <v>40</v>
      </c>
      <c r="C48" s="102" t="s">
        <v>41</v>
      </c>
      <c r="D48" s="102" t="s">
        <v>25</v>
      </c>
      <c r="E48" s="111" t="s">
        <v>42</v>
      </c>
      <c r="F48" s="109" t="s">
        <v>43</v>
      </c>
    </row>
    <row r="49" spans="1:6" ht="21" customHeight="1" x14ac:dyDescent="0.25">
      <c r="A49" s="30">
        <v>46025</v>
      </c>
      <c r="B49" s="101"/>
      <c r="C49" s="103"/>
      <c r="D49" s="103"/>
      <c r="E49" s="112"/>
      <c r="F49" s="117"/>
    </row>
    <row r="50" spans="1:6" x14ac:dyDescent="0.25">
      <c r="A50" s="30">
        <v>46027</v>
      </c>
      <c r="B50" s="101"/>
      <c r="C50" s="103"/>
      <c r="D50" s="103"/>
      <c r="E50" s="112"/>
      <c r="F50" s="117"/>
    </row>
    <row r="51" spans="1:6" ht="45" x14ac:dyDescent="0.25">
      <c r="A51" s="30">
        <v>46028</v>
      </c>
      <c r="B51" s="9">
        <v>0.4375</v>
      </c>
      <c r="C51" s="7" t="s">
        <v>87</v>
      </c>
      <c r="D51" s="7" t="s">
        <v>10</v>
      </c>
      <c r="E51" s="11" t="s">
        <v>11</v>
      </c>
      <c r="F51" s="8" t="s">
        <v>44</v>
      </c>
    </row>
    <row r="52" spans="1:6" s="34" customFormat="1" ht="30" x14ac:dyDescent="0.25">
      <c r="A52" s="6">
        <v>46047</v>
      </c>
      <c r="B52" s="9">
        <v>0.4375</v>
      </c>
      <c r="C52" s="7" t="s">
        <v>78</v>
      </c>
      <c r="D52" s="7" t="s">
        <v>79</v>
      </c>
      <c r="E52" s="11" t="s">
        <v>80</v>
      </c>
      <c r="F52" s="8" t="s">
        <v>123</v>
      </c>
    </row>
    <row r="53" spans="1:6" x14ac:dyDescent="0.25">
      <c r="A53" s="23"/>
      <c r="B53" s="13"/>
      <c r="C53" s="14"/>
      <c r="D53" s="14"/>
      <c r="E53" s="48"/>
      <c r="F53" s="16"/>
    </row>
    <row r="54" spans="1:6" x14ac:dyDescent="0.25">
      <c r="A54" s="23"/>
      <c r="B54" s="13"/>
      <c r="C54" s="14"/>
      <c r="D54" s="14"/>
      <c r="E54" s="15"/>
      <c r="F54" s="16"/>
    </row>
    <row r="55" spans="1:6" ht="21" x14ac:dyDescent="0.25">
      <c r="A55" s="22">
        <f>A46+31</f>
        <v>46054</v>
      </c>
      <c r="B55" s="13"/>
      <c r="C55" s="14"/>
      <c r="D55" s="14"/>
      <c r="E55" s="15"/>
      <c r="F55" s="16"/>
    </row>
    <row r="56" spans="1:6" x14ac:dyDescent="0.25">
      <c r="A56" s="6"/>
      <c r="B56" s="88"/>
      <c r="C56" s="7"/>
      <c r="D56" s="7"/>
      <c r="E56" s="11"/>
      <c r="F56" s="8"/>
    </row>
    <row r="57" spans="1:6" ht="30" x14ac:dyDescent="0.25">
      <c r="A57" s="6">
        <v>46061</v>
      </c>
      <c r="B57" s="9">
        <v>0.4375</v>
      </c>
      <c r="C57" s="7" t="s">
        <v>78</v>
      </c>
      <c r="D57" s="7" t="s">
        <v>79</v>
      </c>
      <c r="E57" s="11" t="s">
        <v>80</v>
      </c>
      <c r="F57" s="8" t="s">
        <v>123</v>
      </c>
    </row>
    <row r="58" spans="1:6" x14ac:dyDescent="0.25">
      <c r="A58" s="23"/>
      <c r="B58" s="13"/>
      <c r="C58" s="14"/>
      <c r="D58" s="14"/>
      <c r="E58" s="15"/>
      <c r="F58" s="16"/>
    </row>
    <row r="59" spans="1:6" x14ac:dyDescent="0.25">
      <c r="A59" s="23"/>
      <c r="B59" s="61"/>
      <c r="C59" s="14"/>
      <c r="D59" s="62"/>
      <c r="E59" s="63"/>
      <c r="F59" s="14"/>
    </row>
    <row r="60" spans="1:6" x14ac:dyDescent="0.25">
      <c r="A60" s="23"/>
      <c r="B60" s="61"/>
      <c r="C60" s="14"/>
      <c r="D60" s="62"/>
      <c r="E60" s="63"/>
      <c r="F60" s="14"/>
    </row>
    <row r="61" spans="1:6" x14ac:dyDescent="0.25">
      <c r="A61" s="23"/>
      <c r="B61" s="61"/>
      <c r="C61" s="14"/>
      <c r="D61" s="62"/>
      <c r="E61" s="63"/>
      <c r="F61" s="14"/>
    </row>
    <row r="62" spans="1:6" x14ac:dyDescent="0.25">
      <c r="A62" s="23"/>
      <c r="B62" s="61"/>
      <c r="C62" s="14"/>
      <c r="D62" s="62"/>
      <c r="E62" s="63"/>
      <c r="F62" s="14"/>
    </row>
    <row r="63" spans="1:6" x14ac:dyDescent="0.25">
      <c r="A63" s="23"/>
      <c r="B63" s="61"/>
      <c r="C63" s="14"/>
      <c r="D63" s="62"/>
      <c r="E63" s="63"/>
      <c r="F63" s="14"/>
    </row>
    <row r="64" spans="1:6" x14ac:dyDescent="0.25">
      <c r="A64" s="23"/>
      <c r="B64" s="61"/>
      <c r="C64" s="14"/>
      <c r="D64" s="62"/>
      <c r="E64" s="63"/>
      <c r="F64" s="14"/>
    </row>
    <row r="65" spans="1:6" x14ac:dyDescent="0.25">
      <c r="A65" s="23"/>
      <c r="B65" s="61"/>
      <c r="C65" s="14"/>
      <c r="D65" s="62"/>
      <c r="E65" s="63"/>
      <c r="F65" s="14"/>
    </row>
    <row r="66" spans="1:6" x14ac:dyDescent="0.25">
      <c r="A66" s="23"/>
      <c r="B66" s="61"/>
      <c r="C66" s="14"/>
      <c r="D66" s="62"/>
      <c r="E66" s="63"/>
      <c r="F66" s="14"/>
    </row>
    <row r="67" spans="1:6" x14ac:dyDescent="0.25">
      <c r="A67" s="23"/>
      <c r="B67" s="61"/>
      <c r="C67" s="14"/>
      <c r="D67" s="62"/>
      <c r="E67" s="63"/>
      <c r="F67" s="14"/>
    </row>
    <row r="68" spans="1:6" ht="15.75" customHeight="1" x14ac:dyDescent="0.25">
      <c r="A68" s="17" t="s">
        <v>0</v>
      </c>
      <c r="B68" s="18" t="s">
        <v>1</v>
      </c>
      <c r="C68" s="19" t="s">
        <v>2</v>
      </c>
      <c r="D68" s="19" t="s">
        <v>3</v>
      </c>
      <c r="E68" s="20" t="s">
        <v>4</v>
      </c>
      <c r="F68" s="21" t="s">
        <v>5</v>
      </c>
    </row>
    <row r="69" spans="1:6" ht="23.25" x14ac:dyDescent="0.25">
      <c r="A69" s="38"/>
      <c r="B69" s="39"/>
      <c r="C69" s="40"/>
      <c r="D69" s="40"/>
      <c r="E69" s="41"/>
      <c r="F69" s="42"/>
    </row>
    <row r="70" spans="1:6" x14ac:dyDescent="0.25">
      <c r="A70" s="23"/>
      <c r="B70" s="13"/>
      <c r="C70" s="14"/>
      <c r="D70" s="14"/>
      <c r="E70" s="15"/>
      <c r="F70" s="16"/>
    </row>
    <row r="71" spans="1:6" ht="21" x14ac:dyDescent="0.25">
      <c r="A71" s="22">
        <f>A55+30</f>
        <v>46084</v>
      </c>
      <c r="B71" s="13"/>
      <c r="C71" s="14"/>
      <c r="D71" s="14"/>
      <c r="E71" s="15"/>
      <c r="F71" s="16"/>
    </row>
    <row r="72" spans="1:6" ht="30" x14ac:dyDescent="0.25">
      <c r="A72" s="6">
        <v>46088</v>
      </c>
      <c r="B72" s="9" t="s">
        <v>60</v>
      </c>
      <c r="C72" s="7" t="s">
        <v>115</v>
      </c>
      <c r="D72" s="7" t="s">
        <v>116</v>
      </c>
      <c r="E72" s="11" t="s">
        <v>11</v>
      </c>
      <c r="F72" s="8" t="s">
        <v>32</v>
      </c>
    </row>
    <row r="73" spans="1:6" ht="30" x14ac:dyDescent="0.25">
      <c r="A73" s="31">
        <v>46096</v>
      </c>
      <c r="B73" s="88">
        <v>0.4375</v>
      </c>
      <c r="C73" s="85" t="s">
        <v>78</v>
      </c>
      <c r="D73" s="85" t="s">
        <v>79</v>
      </c>
      <c r="E73" s="84" t="s">
        <v>80</v>
      </c>
      <c r="F73" s="37" t="s">
        <v>123</v>
      </c>
    </row>
    <row r="74" spans="1:6" ht="30" x14ac:dyDescent="0.25">
      <c r="A74" s="141" t="s">
        <v>117</v>
      </c>
      <c r="B74" s="142">
        <v>0.42708333333333331</v>
      </c>
      <c r="C74" s="143" t="s">
        <v>45</v>
      </c>
      <c r="D74" s="143" t="s">
        <v>10</v>
      </c>
      <c r="E74" s="144" t="s">
        <v>118</v>
      </c>
      <c r="F74" s="145" t="s">
        <v>46</v>
      </c>
    </row>
    <row r="75" spans="1:6" x14ac:dyDescent="0.25">
      <c r="A75" s="87"/>
      <c r="B75" s="35"/>
      <c r="C75" s="36"/>
      <c r="D75" s="36"/>
      <c r="E75" s="77"/>
      <c r="F75" s="68"/>
    </row>
    <row r="76" spans="1:6" s="33" customFormat="1" ht="21" x14ac:dyDescent="0.25">
      <c r="A76" s="140">
        <f>A71+31</f>
        <v>46115</v>
      </c>
      <c r="B76" s="136"/>
      <c r="C76" s="137"/>
      <c r="D76" s="137"/>
      <c r="E76" s="138"/>
      <c r="F76" s="139"/>
    </row>
    <row r="77" spans="1:6" s="33" customFormat="1" x14ac:dyDescent="0.25">
      <c r="A77" s="86">
        <v>46114</v>
      </c>
      <c r="B77" s="133">
        <v>0.79166666666666663</v>
      </c>
      <c r="C77" s="92" t="s">
        <v>47</v>
      </c>
      <c r="D77" s="92" t="s">
        <v>10</v>
      </c>
      <c r="E77" s="96" t="s">
        <v>48</v>
      </c>
      <c r="F77" s="134" t="s">
        <v>32</v>
      </c>
    </row>
    <row r="78" spans="1:6" x14ac:dyDescent="0.25">
      <c r="A78" s="6">
        <v>46114</v>
      </c>
      <c r="B78" s="9">
        <v>0.83333333333333337</v>
      </c>
      <c r="C78" s="7" t="s">
        <v>49</v>
      </c>
      <c r="D78" s="43" t="s">
        <v>10</v>
      </c>
      <c r="E78" s="118" t="s">
        <v>48</v>
      </c>
      <c r="F78" s="44" t="s">
        <v>32</v>
      </c>
    </row>
    <row r="79" spans="1:6" ht="30" x14ac:dyDescent="0.25">
      <c r="A79" s="6">
        <v>46115</v>
      </c>
      <c r="B79" s="9">
        <v>0.41666666666666669</v>
      </c>
      <c r="C79" s="7" t="s">
        <v>50</v>
      </c>
      <c r="D79" s="43" t="s">
        <v>10</v>
      </c>
      <c r="E79" s="119"/>
      <c r="F79" s="44" t="s">
        <v>51</v>
      </c>
    </row>
    <row r="80" spans="1:6" s="33" customFormat="1" x14ac:dyDescent="0.25">
      <c r="A80" s="6">
        <v>46115</v>
      </c>
      <c r="B80" s="88">
        <v>0.625</v>
      </c>
      <c r="C80" s="85" t="s">
        <v>52</v>
      </c>
      <c r="D80" s="66" t="s">
        <v>10</v>
      </c>
      <c r="E80" s="119"/>
      <c r="F80" s="67" t="s">
        <v>32</v>
      </c>
    </row>
    <row r="81" spans="1:6" s="33" customFormat="1" x14ac:dyDescent="0.25">
      <c r="A81" s="87">
        <v>46117</v>
      </c>
      <c r="B81" s="35">
        <v>0.19791666666666666</v>
      </c>
      <c r="C81" s="36" t="s">
        <v>53</v>
      </c>
      <c r="D81" s="36" t="s">
        <v>10</v>
      </c>
      <c r="E81" s="120" t="s">
        <v>48</v>
      </c>
      <c r="F81" s="68" t="s">
        <v>32</v>
      </c>
    </row>
    <row r="82" spans="1:6" ht="30" x14ac:dyDescent="0.25">
      <c r="A82" s="87">
        <v>46117</v>
      </c>
      <c r="B82" s="35" t="s">
        <v>54</v>
      </c>
      <c r="C82" s="36" t="s">
        <v>55</v>
      </c>
      <c r="D82" s="36" t="s">
        <v>7</v>
      </c>
      <c r="E82" s="120"/>
      <c r="F82" s="68" t="s">
        <v>32</v>
      </c>
    </row>
    <row r="83" spans="1:6" ht="30" x14ac:dyDescent="0.25">
      <c r="A83" s="125" t="s">
        <v>119</v>
      </c>
      <c r="B83" s="126">
        <v>0.4375</v>
      </c>
      <c r="C83" s="127" t="s">
        <v>78</v>
      </c>
      <c r="D83" s="127" t="s">
        <v>79</v>
      </c>
      <c r="E83" s="129" t="s">
        <v>120</v>
      </c>
      <c r="F83" s="128"/>
    </row>
    <row r="84" spans="1:6" s="33" customFormat="1" x14ac:dyDescent="0.25">
      <c r="A84" s="23"/>
      <c r="B84" s="23"/>
      <c r="C84" s="14"/>
      <c r="D84" s="14"/>
      <c r="E84" s="15"/>
      <c r="F84" s="16"/>
    </row>
    <row r="85" spans="1:6" s="33" customFormat="1" x14ac:dyDescent="0.25">
      <c r="A85" s="23"/>
      <c r="B85" s="23"/>
      <c r="C85" s="14"/>
      <c r="D85" s="14"/>
      <c r="E85" s="15"/>
      <c r="F85" s="16"/>
    </row>
    <row r="86" spans="1:6" s="33" customFormat="1" x14ac:dyDescent="0.25">
      <c r="A86" s="23"/>
      <c r="B86" s="23"/>
      <c r="C86" s="14"/>
      <c r="D86" s="14"/>
      <c r="E86" s="15"/>
      <c r="F86" s="16"/>
    </row>
    <row r="87" spans="1:6" s="33" customFormat="1" x14ac:dyDescent="0.25">
      <c r="A87" s="23"/>
      <c r="B87" s="23"/>
      <c r="C87" s="14"/>
      <c r="D87" s="14"/>
      <c r="E87" s="15"/>
      <c r="F87" s="16"/>
    </row>
    <row r="88" spans="1:6" s="33" customFormat="1" x14ac:dyDescent="0.25">
      <c r="A88" s="23"/>
      <c r="B88" s="23"/>
      <c r="C88" s="14"/>
      <c r="D88" s="14"/>
      <c r="E88" s="15"/>
      <c r="F88" s="16"/>
    </row>
    <row r="89" spans="1:6" s="33" customFormat="1" x14ac:dyDescent="0.25">
      <c r="A89" s="23"/>
      <c r="B89" s="23"/>
      <c r="C89" s="14"/>
      <c r="D89" s="14"/>
      <c r="E89" s="15"/>
      <c r="F89" s="16"/>
    </row>
    <row r="90" spans="1:6" s="33" customFormat="1" x14ac:dyDescent="0.25">
      <c r="A90" s="23"/>
      <c r="B90" s="23"/>
      <c r="C90" s="14"/>
      <c r="D90" s="14"/>
      <c r="E90" s="15"/>
      <c r="F90" s="16"/>
    </row>
    <row r="91" spans="1:6" s="33" customFormat="1" x14ac:dyDescent="0.25">
      <c r="A91" s="23"/>
      <c r="B91" s="23"/>
      <c r="C91" s="14"/>
      <c r="D91" s="14"/>
      <c r="E91" s="15"/>
      <c r="F91" s="16"/>
    </row>
    <row r="92" spans="1:6" s="33" customFormat="1" x14ac:dyDescent="0.25">
      <c r="A92" s="23"/>
      <c r="B92" s="23"/>
      <c r="C92" s="14"/>
      <c r="D92" s="14"/>
      <c r="E92" s="15"/>
      <c r="F92" s="16"/>
    </row>
    <row r="93" spans="1:6" s="33" customFormat="1" x14ac:dyDescent="0.25">
      <c r="A93" s="23"/>
      <c r="B93" s="23"/>
      <c r="C93" s="14"/>
      <c r="D93" s="14"/>
      <c r="E93" s="15"/>
      <c r="F93" s="16"/>
    </row>
    <row r="94" spans="1:6" s="33" customFormat="1" x14ac:dyDescent="0.25">
      <c r="A94" s="23"/>
      <c r="B94" s="23"/>
      <c r="C94" s="14"/>
      <c r="D94" s="14"/>
      <c r="E94" s="15"/>
      <c r="F94" s="16"/>
    </row>
    <row r="95" spans="1:6" s="33" customFormat="1" x14ac:dyDescent="0.25">
      <c r="A95" s="23"/>
      <c r="B95" s="23"/>
      <c r="C95" s="14"/>
      <c r="D95" s="14"/>
      <c r="E95" s="15"/>
      <c r="F95" s="16"/>
    </row>
    <row r="96" spans="1:6" ht="17.25" customHeight="1" x14ac:dyDescent="0.25">
      <c r="A96" s="69" t="s">
        <v>0</v>
      </c>
      <c r="B96" s="70" t="s">
        <v>1</v>
      </c>
      <c r="C96" s="71" t="s">
        <v>2</v>
      </c>
      <c r="D96" s="71" t="s">
        <v>3</v>
      </c>
      <c r="E96" s="72" t="s">
        <v>4</v>
      </c>
      <c r="F96" s="73" t="s">
        <v>5</v>
      </c>
    </row>
    <row r="97" spans="1:6" x14ac:dyDescent="0.25">
      <c r="A97" s="23"/>
      <c r="B97" s="13"/>
      <c r="C97" s="14"/>
      <c r="D97" s="14"/>
      <c r="E97" s="15"/>
      <c r="F97" s="16"/>
    </row>
    <row r="98" spans="1:6" ht="21" x14ac:dyDescent="0.25">
      <c r="A98" s="22">
        <f>A76+30</f>
        <v>46145</v>
      </c>
      <c r="B98" s="13"/>
      <c r="C98" s="14"/>
      <c r="D98" s="14"/>
      <c r="E98" s="15"/>
      <c r="F98" s="16"/>
    </row>
    <row r="99" spans="1:6" s="33" customFormat="1" x14ac:dyDescent="0.25">
      <c r="A99" s="50"/>
      <c r="B99" s="9"/>
      <c r="C99" s="7"/>
      <c r="D99" s="7"/>
      <c r="E99" s="51"/>
      <c r="F99" s="8"/>
    </row>
    <row r="100" spans="1:6" s="33" customFormat="1" x14ac:dyDescent="0.25">
      <c r="A100" s="6"/>
      <c r="B100" s="9"/>
      <c r="C100" s="7"/>
      <c r="D100" s="7"/>
      <c r="E100" s="11"/>
      <c r="F100" s="8"/>
    </row>
    <row r="101" spans="1:6" s="33" customFormat="1" x14ac:dyDescent="0.25">
      <c r="A101" s="6">
        <v>46153</v>
      </c>
      <c r="B101" s="9" t="s">
        <v>88</v>
      </c>
      <c r="C101" s="7" t="s">
        <v>89</v>
      </c>
      <c r="D101" s="7" t="s">
        <v>79</v>
      </c>
      <c r="E101" s="11" t="s">
        <v>91</v>
      </c>
      <c r="F101" s="8" t="s">
        <v>23</v>
      </c>
    </row>
    <row r="102" spans="1:6" s="33" customFormat="1" x14ac:dyDescent="0.25">
      <c r="A102" s="6">
        <v>46154</v>
      </c>
      <c r="B102" s="9" t="s">
        <v>88</v>
      </c>
      <c r="C102" s="7" t="s">
        <v>89</v>
      </c>
      <c r="D102" s="7" t="s">
        <v>79</v>
      </c>
      <c r="E102" s="11" t="s">
        <v>91</v>
      </c>
      <c r="F102" s="8" t="s">
        <v>23</v>
      </c>
    </row>
    <row r="103" spans="1:6" s="33" customFormat="1" x14ac:dyDescent="0.25">
      <c r="A103" s="6">
        <v>46155</v>
      </c>
      <c r="B103" s="9" t="s">
        <v>88</v>
      </c>
      <c r="C103" s="7" t="s">
        <v>89</v>
      </c>
      <c r="D103" s="7" t="s">
        <v>79</v>
      </c>
      <c r="E103" s="11" t="s">
        <v>91</v>
      </c>
      <c r="F103" s="8" t="s">
        <v>23</v>
      </c>
    </row>
    <row r="104" spans="1:6" ht="30" x14ac:dyDescent="0.25">
      <c r="A104" s="113">
        <v>46156</v>
      </c>
      <c r="B104" s="9">
        <v>0.4375</v>
      </c>
      <c r="C104" s="7" t="s">
        <v>121</v>
      </c>
      <c r="D104" s="7" t="s">
        <v>10</v>
      </c>
      <c r="E104" s="11" t="s">
        <v>11</v>
      </c>
      <c r="F104" s="8" t="s">
        <v>59</v>
      </c>
    </row>
    <row r="105" spans="1:6" ht="30" x14ac:dyDescent="0.25">
      <c r="A105" s="131"/>
      <c r="B105" s="88">
        <v>0.47916666666666669</v>
      </c>
      <c r="C105" s="85" t="s">
        <v>90</v>
      </c>
      <c r="D105" s="85" t="s">
        <v>57</v>
      </c>
      <c r="E105" s="84" t="s">
        <v>58</v>
      </c>
      <c r="F105" s="37" t="s">
        <v>59</v>
      </c>
    </row>
    <row r="106" spans="1:6" ht="30" x14ac:dyDescent="0.25">
      <c r="A106" s="87" t="s">
        <v>122</v>
      </c>
      <c r="B106" s="35">
        <v>0.4375</v>
      </c>
      <c r="C106" s="36" t="s">
        <v>78</v>
      </c>
      <c r="D106" s="36" t="s">
        <v>79</v>
      </c>
      <c r="E106" s="77" t="s">
        <v>130</v>
      </c>
      <c r="F106" s="68" t="s">
        <v>124</v>
      </c>
    </row>
    <row r="107" spans="1:6" x14ac:dyDescent="0.25">
      <c r="A107" s="132">
        <v>46168</v>
      </c>
      <c r="B107" s="121" t="s">
        <v>60</v>
      </c>
      <c r="C107" s="122" t="s">
        <v>61</v>
      </c>
      <c r="D107" s="123" t="s">
        <v>92</v>
      </c>
      <c r="E107" s="124" t="s">
        <v>62</v>
      </c>
      <c r="F107" s="114" t="s">
        <v>32</v>
      </c>
    </row>
    <row r="108" spans="1:6" x14ac:dyDescent="0.25">
      <c r="A108" s="132" t="s">
        <v>96</v>
      </c>
      <c r="B108" s="121"/>
      <c r="C108" s="122"/>
      <c r="D108" s="123"/>
      <c r="E108" s="124"/>
      <c r="F108" s="114"/>
    </row>
    <row r="109" spans="1:6" x14ac:dyDescent="0.25">
      <c r="A109" s="87" t="s">
        <v>125</v>
      </c>
      <c r="B109" s="104"/>
      <c r="C109" s="105"/>
      <c r="D109" s="106"/>
      <c r="E109" s="107"/>
      <c r="F109" s="108"/>
    </row>
    <row r="110" spans="1:6" x14ac:dyDescent="0.25">
      <c r="A110" s="23"/>
      <c r="B110" s="13"/>
      <c r="C110" s="14"/>
      <c r="D110" s="14"/>
      <c r="E110" s="15"/>
      <c r="F110" s="16"/>
    </row>
    <row r="111" spans="1:6" ht="21" x14ac:dyDescent="0.25">
      <c r="A111" s="22">
        <f>A98+30</f>
        <v>46175</v>
      </c>
      <c r="B111" s="13"/>
      <c r="C111" s="14"/>
      <c r="D111" s="14"/>
      <c r="E111" s="15"/>
      <c r="F111" s="16"/>
    </row>
    <row r="112" spans="1:6" x14ac:dyDescent="0.25">
      <c r="A112" s="65">
        <v>46176</v>
      </c>
      <c r="B112" s="83">
        <v>0.29166666666666669</v>
      </c>
      <c r="C112" s="74" t="s">
        <v>126</v>
      </c>
      <c r="D112" s="74" t="s">
        <v>127</v>
      </c>
      <c r="E112" s="75" t="s">
        <v>63</v>
      </c>
      <c r="F112" s="76" t="s">
        <v>64</v>
      </c>
    </row>
    <row r="113" spans="1:6" ht="30" x14ac:dyDescent="0.25">
      <c r="A113" s="115">
        <v>46177</v>
      </c>
      <c r="B113" s="35" t="s">
        <v>137</v>
      </c>
      <c r="C113" s="36" t="s">
        <v>65</v>
      </c>
      <c r="D113" s="36" t="s">
        <v>128</v>
      </c>
      <c r="E113" s="77" t="s">
        <v>63</v>
      </c>
      <c r="F113" s="68" t="s">
        <v>64</v>
      </c>
    </row>
    <row r="114" spans="1:6" ht="16.5" customHeight="1" x14ac:dyDescent="0.25">
      <c r="A114" s="115"/>
      <c r="B114" s="35">
        <v>0.35416666666666669</v>
      </c>
      <c r="C114" s="36" t="s">
        <v>66</v>
      </c>
      <c r="D114" s="36" t="s">
        <v>67</v>
      </c>
      <c r="E114" s="77" t="s">
        <v>48</v>
      </c>
      <c r="F114" s="68" t="s">
        <v>32</v>
      </c>
    </row>
    <row r="115" spans="1:6" ht="30" x14ac:dyDescent="0.25">
      <c r="A115" s="6">
        <v>46187</v>
      </c>
      <c r="B115" s="9">
        <v>0.4375</v>
      </c>
      <c r="C115" s="7" t="s">
        <v>78</v>
      </c>
      <c r="D115" s="7" t="s">
        <v>79</v>
      </c>
      <c r="E115" s="11" t="s">
        <v>80</v>
      </c>
      <c r="F115" s="8" t="s">
        <v>123</v>
      </c>
    </row>
    <row r="116" spans="1:6" ht="16.5" customHeight="1" x14ac:dyDescent="0.25">
      <c r="A116" s="23"/>
      <c r="B116" s="13"/>
      <c r="C116" s="62"/>
      <c r="D116" s="62"/>
      <c r="E116" s="63"/>
      <c r="F116" s="62"/>
    </row>
    <row r="117" spans="1:6" x14ac:dyDescent="0.25">
      <c r="A117" s="23"/>
      <c r="B117" s="13"/>
      <c r="C117" s="14"/>
      <c r="D117" s="14"/>
      <c r="E117" s="15"/>
      <c r="F117" s="16"/>
    </row>
    <row r="118" spans="1:6" ht="23.25" x14ac:dyDescent="0.25">
      <c r="A118" s="69" t="s">
        <v>0</v>
      </c>
      <c r="B118" s="70" t="s">
        <v>1</v>
      </c>
      <c r="C118" s="71" t="s">
        <v>2</v>
      </c>
      <c r="D118" s="71" t="s">
        <v>3</v>
      </c>
      <c r="E118" s="72" t="s">
        <v>4</v>
      </c>
      <c r="F118" s="73" t="s">
        <v>5</v>
      </c>
    </row>
    <row r="119" spans="1:6" x14ac:dyDescent="0.25">
      <c r="A119" s="23"/>
      <c r="B119" s="13"/>
      <c r="C119" s="45"/>
      <c r="D119" s="45"/>
      <c r="E119" s="46"/>
      <c r="F119" s="47"/>
    </row>
    <row r="120" spans="1:6" x14ac:dyDescent="0.25">
      <c r="A120" s="23"/>
      <c r="B120" s="13"/>
      <c r="C120" s="45"/>
      <c r="D120" s="45"/>
      <c r="E120" s="46"/>
      <c r="F120" s="47"/>
    </row>
    <row r="121" spans="1:6" s="33" customFormat="1" ht="21" x14ac:dyDescent="0.25">
      <c r="A121" s="91">
        <f>A111+30</f>
        <v>46205</v>
      </c>
      <c r="B121" s="13"/>
      <c r="C121" s="14"/>
      <c r="D121" s="14"/>
      <c r="E121" s="15"/>
      <c r="F121" s="16"/>
    </row>
    <row r="122" spans="1:6" s="16" customFormat="1" ht="45" x14ac:dyDescent="0.25">
      <c r="A122" s="86">
        <v>46205</v>
      </c>
      <c r="B122" s="9">
        <v>0.4375</v>
      </c>
      <c r="C122" s="7" t="s">
        <v>13</v>
      </c>
      <c r="D122" s="7" t="s">
        <v>10</v>
      </c>
      <c r="E122" s="11" t="s">
        <v>11</v>
      </c>
      <c r="F122" s="8" t="s">
        <v>56</v>
      </c>
    </row>
    <row r="123" spans="1:6" ht="30" x14ac:dyDescent="0.25">
      <c r="A123" s="6">
        <v>46229</v>
      </c>
      <c r="B123" s="9">
        <v>0.4375</v>
      </c>
      <c r="C123" s="7" t="s">
        <v>78</v>
      </c>
      <c r="D123" s="7" t="s">
        <v>79</v>
      </c>
      <c r="E123" s="11" t="s">
        <v>80</v>
      </c>
      <c r="F123" s="8" t="s">
        <v>123</v>
      </c>
    </row>
    <row r="124" spans="1:6" x14ac:dyDescent="0.25">
      <c r="A124" s="49"/>
      <c r="B124" s="89"/>
      <c r="C124" s="64"/>
      <c r="D124" s="64"/>
      <c r="E124" s="51"/>
      <c r="F124" s="90"/>
    </row>
    <row r="125" spans="1:6" s="33" customFormat="1" x14ac:dyDescent="0.25">
      <c r="A125" s="23"/>
      <c r="B125" s="13"/>
      <c r="C125" s="16"/>
      <c r="D125" s="16"/>
      <c r="E125" s="32"/>
      <c r="F125" s="16"/>
    </row>
    <row r="126" spans="1:6" s="33" customFormat="1" x14ac:dyDescent="0.25">
      <c r="A126" s="12"/>
      <c r="B126" s="13"/>
      <c r="C126" s="14"/>
      <c r="D126" s="14"/>
      <c r="E126" s="15"/>
      <c r="F126" s="16"/>
    </row>
    <row r="127" spans="1:6" s="33" customFormat="1" ht="21" x14ac:dyDescent="0.25">
      <c r="A127" s="60">
        <f>A121+31</f>
        <v>46236</v>
      </c>
      <c r="B127" s="13"/>
      <c r="C127" s="14"/>
      <c r="D127" s="14"/>
      <c r="E127" s="15"/>
      <c r="F127" s="16"/>
    </row>
    <row r="128" spans="1:6" ht="45.75" x14ac:dyDescent="0.25">
      <c r="A128" s="78">
        <v>46249</v>
      </c>
      <c r="B128" s="79" t="s">
        <v>129</v>
      </c>
      <c r="C128" s="80" t="s">
        <v>93</v>
      </c>
      <c r="D128" s="80" t="s">
        <v>68</v>
      </c>
      <c r="E128" s="81" t="s">
        <v>138</v>
      </c>
      <c r="F128" s="82" t="s">
        <v>23</v>
      </c>
    </row>
    <row r="129" spans="1:6" x14ac:dyDescent="0.25">
      <c r="A129" s="78"/>
      <c r="B129" s="79"/>
      <c r="C129" s="80"/>
      <c r="D129" s="80"/>
      <c r="E129" s="81"/>
      <c r="F129" s="82"/>
    </row>
    <row r="130" spans="1:6" x14ac:dyDescent="0.25">
      <c r="A130" s="12"/>
      <c r="B130" s="13"/>
      <c r="C130" s="14"/>
      <c r="D130" s="14"/>
      <c r="E130" s="15"/>
      <c r="F130" s="16"/>
    </row>
    <row r="131" spans="1:6" x14ac:dyDescent="0.25">
      <c r="A131" s="12"/>
      <c r="B131" s="13"/>
      <c r="C131" s="14"/>
      <c r="D131" s="14"/>
      <c r="E131" s="15"/>
      <c r="F131" s="16"/>
    </row>
    <row r="132" spans="1:6" ht="21" x14ac:dyDescent="0.25">
      <c r="A132" s="60">
        <v>46266</v>
      </c>
      <c r="B132" s="13"/>
      <c r="C132" s="14"/>
      <c r="D132" s="14"/>
      <c r="E132" s="15"/>
      <c r="F132" s="16"/>
    </row>
    <row r="133" spans="1:6" ht="30" x14ac:dyDescent="0.25">
      <c r="A133" s="78">
        <v>46285</v>
      </c>
      <c r="B133" s="79">
        <v>0.47916666666666669</v>
      </c>
      <c r="C133" s="80" t="s">
        <v>131</v>
      </c>
      <c r="D133" s="80" t="s">
        <v>7</v>
      </c>
      <c r="E133" s="81" t="s">
        <v>132</v>
      </c>
      <c r="F133" s="82" t="s">
        <v>133</v>
      </c>
    </row>
  </sheetData>
  <sheetProtection selectLockedCells="1" selectUnlockedCells="1"/>
  <mergeCells count="17">
    <mergeCell ref="A113:A114"/>
    <mergeCell ref="F48:F50"/>
    <mergeCell ref="E78:E80"/>
    <mergeCell ref="E81:E82"/>
    <mergeCell ref="E37:E38"/>
    <mergeCell ref="A1:F1"/>
    <mergeCell ref="B48:B50"/>
    <mergeCell ref="C48:C50"/>
    <mergeCell ref="D48:D50"/>
    <mergeCell ref="B107:B109"/>
    <mergeCell ref="C107:C109"/>
    <mergeCell ref="D107:D109"/>
    <mergeCell ref="E107:E109"/>
    <mergeCell ref="F107:F109"/>
    <mergeCell ref="F37:F38"/>
    <mergeCell ref="E48:E50"/>
    <mergeCell ref="A104:A105"/>
  </mergeCells>
  <phoneticPr fontId="15" type="noConversion"/>
  <pageMargins left="0.23622047244094491" right="0.23622047244094491" top="0.74803149606299213" bottom="0.19685039370078741" header="0.31496062992125984" footer="0.31496062992125984"/>
  <pageSetup paperSize="9" scale="99" firstPageNumber="0" fitToHeight="0" orientation="landscape" horizontalDpi="300" verticalDpi="300" r:id="rId1"/>
  <headerFooter scaleWithDoc="0" alignWithMargins="0">
    <firstHeader>&amp;CJahresplanung, PJV St. Josef, Straubing
2016/2017</firstHeader>
  </headerFooter>
  <rowBreaks count="2" manualBreakCount="2">
    <brk id="41" max="16383" man="1"/>
    <brk id="1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0"/>
  <sheetViews>
    <sheetView showGridLines="0" workbookViewId="0"/>
  </sheetViews>
  <sheetFormatPr baseColWidth="10" defaultColWidth="9.140625"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  <col min="7" max="256" width="11.42578125" customWidth="1"/>
  </cols>
  <sheetData>
    <row r="1" spans="2:6" x14ac:dyDescent="0.25">
      <c r="B1" s="52" t="s">
        <v>69</v>
      </c>
      <c r="C1" s="52"/>
      <c r="D1" s="56"/>
      <c r="E1" s="56"/>
      <c r="F1" s="56"/>
    </row>
    <row r="2" spans="2:6" x14ac:dyDescent="0.25">
      <c r="B2" s="52" t="s">
        <v>70</v>
      </c>
      <c r="C2" s="52"/>
      <c r="D2" s="56"/>
      <c r="E2" s="56"/>
      <c r="F2" s="56"/>
    </row>
    <row r="3" spans="2:6" x14ac:dyDescent="0.25">
      <c r="B3" s="53"/>
      <c r="C3" s="53"/>
      <c r="D3" s="57"/>
      <c r="E3" s="57"/>
      <c r="F3" s="57"/>
    </row>
    <row r="4" spans="2:6" ht="45" x14ac:dyDescent="0.25">
      <c r="B4" s="53" t="s">
        <v>71</v>
      </c>
      <c r="C4" s="53"/>
      <c r="D4" s="57"/>
      <c r="E4" s="57"/>
      <c r="F4" s="57"/>
    </row>
    <row r="5" spans="2:6" x14ac:dyDescent="0.25">
      <c r="B5" s="53"/>
      <c r="C5" s="53"/>
      <c r="D5" s="57"/>
      <c r="E5" s="57"/>
      <c r="F5" s="57"/>
    </row>
    <row r="6" spans="2:6" x14ac:dyDescent="0.25">
      <c r="B6" s="52" t="s">
        <v>72</v>
      </c>
      <c r="C6" s="52"/>
      <c r="D6" s="56"/>
      <c r="E6" s="56" t="s">
        <v>73</v>
      </c>
      <c r="F6" s="56" t="s">
        <v>74</v>
      </c>
    </row>
    <row r="7" spans="2:6" ht="15.75" thickBot="1" x14ac:dyDescent="0.3">
      <c r="B7" s="53"/>
      <c r="C7" s="53"/>
      <c r="D7" s="57"/>
      <c r="E7" s="57"/>
      <c r="F7" s="57"/>
    </row>
    <row r="8" spans="2:6" ht="60.75" thickBot="1" x14ac:dyDescent="0.3">
      <c r="B8" s="54" t="s">
        <v>75</v>
      </c>
      <c r="C8" s="55"/>
      <c r="D8" s="58"/>
      <c r="E8" s="58">
        <v>1</v>
      </c>
      <c r="F8" s="59" t="s">
        <v>76</v>
      </c>
    </row>
    <row r="9" spans="2:6" x14ac:dyDescent="0.25">
      <c r="B9" s="53"/>
      <c r="C9" s="53"/>
      <c r="D9" s="57"/>
      <c r="E9" s="57"/>
      <c r="F9" s="57"/>
    </row>
    <row r="10" spans="2:6" x14ac:dyDescent="0.25">
      <c r="B10" s="53"/>
      <c r="C10" s="53"/>
      <c r="D10" s="57"/>
      <c r="E10" s="57"/>
      <c r="F10" s="5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Tabelle2</vt:lpstr>
      <vt:lpstr>Tabelle3</vt:lpstr>
      <vt:lpstr>Kompatibilitätsbericht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Grosch</dc:creator>
  <cp:keywords/>
  <dc:description/>
  <cp:lastModifiedBy>Robert Fröschl</cp:lastModifiedBy>
  <cp:revision/>
  <dcterms:created xsi:type="dcterms:W3CDTF">2018-09-17T19:20:38Z</dcterms:created>
  <dcterms:modified xsi:type="dcterms:W3CDTF">2025-08-30T12:49:04Z</dcterms:modified>
  <cp:category/>
  <cp:contentStatus/>
</cp:coreProperties>
</file>